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lgallo\Downloads\"/>
    </mc:Choice>
  </mc:AlternateContent>
  <bookViews>
    <workbookView xWindow="0" yWindow="0" windowWidth="24000" windowHeight="97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5" i="1"/>
  <c r="J24" i="1"/>
  <c r="J23" i="1"/>
  <c r="J22" i="1"/>
  <c r="J21" i="1"/>
  <c r="J20" i="1"/>
  <c r="J19" i="1"/>
  <c r="J18" i="1"/>
  <c r="J17" i="1"/>
  <c r="J16" i="1"/>
  <c r="J15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<sst xmlns="http://schemas.openxmlformats.org/spreadsheetml/2006/main" count="53" uniqueCount="24">
  <si>
    <t>CONDICION</t>
  </si>
  <si>
    <t>VEHICULOS DE CARGA</t>
  </si>
  <si>
    <t>INGRESOS</t>
  </si>
  <si>
    <t>EGRESOS</t>
  </si>
  <si>
    <t>VEHICULOS DE CARGA(TDC)</t>
  </si>
  <si>
    <t>VEHICULOS DE PASAJEROS (MICROS / OMNIBUS )</t>
  </si>
  <si>
    <t>VEHICULOS DE PASAJEROS            (CHL )</t>
  </si>
  <si>
    <t>VEHICULOS PARTICULARES ( AUTOS / MOTOS)</t>
  </si>
  <si>
    <t>MOV CANT PASAJEROS</t>
  </si>
  <si>
    <t>CANTIDAD TRIPULANTES (TAA)</t>
  </si>
  <si>
    <t>CANTIDAD TRIPULANTES (TDC)</t>
  </si>
  <si>
    <t>CANTIDAD DE PASAJEROS (MICROS / OMNIUS )</t>
  </si>
  <si>
    <t xml:space="preserve">CANTIDAD DE PASAJEROS </t>
  </si>
  <si>
    <t>CHL</t>
  </si>
  <si>
    <t>PEATONES</t>
  </si>
  <si>
    <t>MOV CANT VEHICULOS</t>
  </si>
  <si>
    <t>DICIEMBRE</t>
  </si>
  <si>
    <t>JULIO</t>
  </si>
  <si>
    <t>AGOSTO</t>
  </si>
  <si>
    <t>SEPTIEMBRE</t>
  </si>
  <si>
    <t>OCTUBRE</t>
  </si>
  <si>
    <t>NOVIEMBRE</t>
  </si>
  <si>
    <t>TOTAL ANUAL</t>
  </si>
  <si>
    <t>San Sebastián - Segundo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</si>
</sst>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justify"/>
    </xf>
    <xf numFmtId="16" fontId="2" fillId="2" borderId="2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0" xfId="0" applyFont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justify"/>
    </xf>
    <xf numFmtId="0" fontId="3" fillId="0" borderId="4" xfId="0" applyFont="1" applyFill="1" applyBorder="1" applyAlignment="1" applyProtection="1">
      <alignment horizontal="center" vertical="justify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17" fontId="6" fillId="0" borderId="0" xfId="0" applyNumberFormat="1" applyFont="1" applyAlignment="1">
      <alignment horizontal="center"/>
    </xf>
    <xf numFmtId="17" fontId="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tabSelected="1" workbookViewId="0">
      <selection activeCell="N5" sqref="N5"/>
    </sheetView>
  </sheetViews>
  <sheetFormatPr baseColWidth="10" defaultRowHeight="15" x14ac:dyDescent="0.25"/>
  <cols>
    <col min="2" max="2" width="32.28515625" bestFit="1" customWidth="1"/>
  </cols>
  <sheetData>
    <row r="1" spans="2:29" ht="15" customHeight="1" x14ac:dyDescent="0.75">
      <c r="B1" s="25" t="s">
        <v>23</v>
      </c>
      <c r="C1" s="25"/>
      <c r="D1" s="25"/>
      <c r="E1" s="25"/>
      <c r="F1" s="25"/>
      <c r="G1" s="25"/>
      <c r="H1" s="25"/>
      <c r="I1" s="25"/>
      <c r="J1" s="2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2:29" ht="30" customHeight="1" thickBot="1" x14ac:dyDescent="0.8">
      <c r="B2" s="26"/>
      <c r="C2" s="26"/>
      <c r="D2" s="26"/>
      <c r="E2" s="26"/>
      <c r="F2" s="26"/>
      <c r="G2" s="26"/>
      <c r="H2" s="26"/>
      <c r="I2" s="26"/>
      <c r="J2" s="2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2:29" ht="15.75" thickBot="1" x14ac:dyDescent="0.3">
      <c r="B3" s="1" t="s">
        <v>15</v>
      </c>
      <c r="C3" s="2" t="s">
        <v>0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16</v>
      </c>
      <c r="J3" s="3" t="s">
        <v>22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4"/>
    </row>
    <row r="4" spans="2:29" ht="15.75" thickBot="1" x14ac:dyDescent="0.3">
      <c r="B4" s="19" t="s">
        <v>1</v>
      </c>
      <c r="C4" s="2" t="s">
        <v>2</v>
      </c>
      <c r="D4" s="9">
        <v>2978</v>
      </c>
      <c r="E4" s="9">
        <v>2718</v>
      </c>
      <c r="F4" s="9">
        <v>2804</v>
      </c>
      <c r="G4" s="9">
        <v>2844</v>
      </c>
      <c r="H4" s="9">
        <v>2645</v>
      </c>
      <c r="I4" s="9">
        <v>2303</v>
      </c>
      <c r="J4" s="7">
        <f>SUM(D4:I4)</f>
        <v>16292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2:29" ht="15.75" thickBot="1" x14ac:dyDescent="0.3">
      <c r="B5" s="20"/>
      <c r="C5" s="2" t="s">
        <v>3</v>
      </c>
      <c r="D5" s="9">
        <v>2893</v>
      </c>
      <c r="E5" s="9">
        <v>2818</v>
      </c>
      <c r="F5" s="9">
        <v>2662</v>
      </c>
      <c r="G5" s="9">
        <v>2952</v>
      </c>
      <c r="H5" s="9">
        <v>2587</v>
      </c>
      <c r="I5" s="9">
        <v>2290</v>
      </c>
      <c r="J5" s="8">
        <f>SUM(D5:I5)</f>
        <v>16202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2:29" ht="15.75" thickBot="1" x14ac:dyDescent="0.3">
      <c r="B6" s="19" t="s">
        <v>4</v>
      </c>
      <c r="C6" s="2" t="s">
        <v>2</v>
      </c>
      <c r="D6" s="9">
        <v>352</v>
      </c>
      <c r="E6" s="9">
        <v>221</v>
      </c>
      <c r="F6" s="9">
        <v>183</v>
      </c>
      <c r="G6" s="9">
        <v>281</v>
      </c>
      <c r="H6" s="9">
        <v>242</v>
      </c>
      <c r="I6" s="9">
        <v>194</v>
      </c>
      <c r="J6" s="8">
        <f>SUM(D6:I6)</f>
        <v>1473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2:29" ht="15.75" thickBot="1" x14ac:dyDescent="0.3">
      <c r="B7" s="20"/>
      <c r="C7" s="2" t="s">
        <v>3</v>
      </c>
      <c r="D7" s="9">
        <v>412</v>
      </c>
      <c r="E7" s="9">
        <v>273</v>
      </c>
      <c r="F7" s="9">
        <v>213</v>
      </c>
      <c r="G7" s="9">
        <v>303</v>
      </c>
      <c r="H7" s="9">
        <v>294</v>
      </c>
      <c r="I7" s="9">
        <v>256</v>
      </c>
      <c r="J7" s="8">
        <f>SUM(D7:I7)</f>
        <v>1751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2:29" ht="15.75" thickBot="1" x14ac:dyDescent="0.3">
      <c r="B8" s="21" t="s">
        <v>5</v>
      </c>
      <c r="C8" s="2" t="s">
        <v>2</v>
      </c>
      <c r="D8" s="9">
        <v>19</v>
      </c>
      <c r="E8" s="9">
        <v>19</v>
      </c>
      <c r="F8" s="9">
        <v>51</v>
      </c>
      <c r="G8" s="9">
        <v>81</v>
      </c>
      <c r="H8" s="9">
        <v>56</v>
      </c>
      <c r="I8" s="9">
        <v>44</v>
      </c>
      <c r="J8" s="8">
        <f>SUM(D8:I8)</f>
        <v>270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2:29" ht="15.75" thickBot="1" x14ac:dyDescent="0.3">
      <c r="B9" s="22"/>
      <c r="C9" s="2" t="s">
        <v>3</v>
      </c>
      <c r="D9" s="9">
        <v>18</v>
      </c>
      <c r="E9" s="9">
        <v>20</v>
      </c>
      <c r="F9" s="9">
        <v>49</v>
      </c>
      <c r="G9" s="9">
        <v>65</v>
      </c>
      <c r="H9" s="9">
        <v>67</v>
      </c>
      <c r="I9" s="9">
        <v>39</v>
      </c>
      <c r="J9" s="8">
        <f>SUM(D9:I9)</f>
        <v>258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2:29" ht="15.75" thickBot="1" x14ac:dyDescent="0.3">
      <c r="B10" s="21" t="s">
        <v>6</v>
      </c>
      <c r="C10" s="2" t="s">
        <v>2</v>
      </c>
      <c r="D10" s="9">
        <v>36</v>
      </c>
      <c r="E10" s="9">
        <v>32</v>
      </c>
      <c r="F10" s="9">
        <v>40</v>
      </c>
      <c r="G10" s="9">
        <v>72</v>
      </c>
      <c r="H10" s="9">
        <v>115</v>
      </c>
      <c r="I10" s="9">
        <v>107</v>
      </c>
      <c r="J10" s="17">
        <f>SUM(D10:I10)</f>
        <v>402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2:29" ht="15.75" thickBot="1" x14ac:dyDescent="0.3">
      <c r="B11" s="22"/>
      <c r="C11" s="2" t="s">
        <v>3</v>
      </c>
      <c r="D11" s="9">
        <v>34</v>
      </c>
      <c r="E11" s="9">
        <v>33</v>
      </c>
      <c r="F11" s="9">
        <v>40</v>
      </c>
      <c r="G11" s="9">
        <v>80</v>
      </c>
      <c r="H11" s="9">
        <v>109</v>
      </c>
      <c r="I11" s="9">
        <v>108</v>
      </c>
      <c r="J11" s="8">
        <f>SUM(D11:I11)</f>
        <v>404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2:29" ht="15.75" thickBot="1" x14ac:dyDescent="0.3">
      <c r="B12" s="21" t="s">
        <v>7</v>
      </c>
      <c r="C12" s="2" t="s">
        <v>2</v>
      </c>
      <c r="D12" s="9">
        <v>2513</v>
      </c>
      <c r="E12" s="9">
        <v>2943</v>
      </c>
      <c r="F12" s="9">
        <v>2499</v>
      </c>
      <c r="G12" s="9">
        <v>3238</v>
      </c>
      <c r="H12" s="9">
        <v>4227</v>
      </c>
      <c r="I12" s="9">
        <v>4583</v>
      </c>
      <c r="J12" s="9">
        <f>SUM(D12:I12)</f>
        <v>20003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2:29" ht="15.75" thickBot="1" x14ac:dyDescent="0.3">
      <c r="B13" s="22"/>
      <c r="C13" s="2" t="s">
        <v>3</v>
      </c>
      <c r="D13" s="9">
        <v>2707</v>
      </c>
      <c r="E13" s="9">
        <v>3052</v>
      </c>
      <c r="F13" s="9">
        <v>2641</v>
      </c>
      <c r="G13" s="9">
        <v>3364</v>
      </c>
      <c r="H13" s="9">
        <v>4229</v>
      </c>
      <c r="I13" s="9">
        <v>7689</v>
      </c>
      <c r="J13" s="18">
        <f>SUM(D13:I13)</f>
        <v>23682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2:29" ht="15.75" thickBot="1" x14ac:dyDescent="0.3">
      <c r="B14" s="1" t="s">
        <v>8</v>
      </c>
      <c r="C14" s="2" t="s">
        <v>0</v>
      </c>
      <c r="D14" s="6" t="s">
        <v>17</v>
      </c>
      <c r="E14" s="6" t="s">
        <v>18</v>
      </c>
      <c r="F14" s="6" t="s">
        <v>19</v>
      </c>
      <c r="G14" s="6" t="s">
        <v>20</v>
      </c>
      <c r="H14" s="6" t="s">
        <v>21</v>
      </c>
      <c r="I14" s="10" t="s">
        <v>16</v>
      </c>
      <c r="J14" s="4" t="s">
        <v>22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4"/>
    </row>
    <row r="15" spans="2:29" ht="15.75" thickBot="1" x14ac:dyDescent="0.3">
      <c r="B15" s="23" t="s">
        <v>9</v>
      </c>
      <c r="C15" s="2" t="s">
        <v>2</v>
      </c>
      <c r="D15" s="9">
        <v>3198</v>
      </c>
      <c r="E15" s="9">
        <v>2993</v>
      </c>
      <c r="F15" s="9">
        <v>3038</v>
      </c>
      <c r="G15" s="9">
        <v>3127</v>
      </c>
      <c r="H15" s="9">
        <v>2861</v>
      </c>
      <c r="I15" s="9">
        <v>2703</v>
      </c>
      <c r="J15" s="9">
        <f>SUM(D15:I15)</f>
        <v>17920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2:29" ht="15.75" thickBot="1" x14ac:dyDescent="0.3">
      <c r="B16" s="24"/>
      <c r="C16" s="2" t="s">
        <v>3</v>
      </c>
      <c r="D16" s="9">
        <v>3096</v>
      </c>
      <c r="E16" s="9">
        <v>2972</v>
      </c>
      <c r="F16" s="9">
        <v>2848</v>
      </c>
      <c r="G16" s="9">
        <v>3170</v>
      </c>
      <c r="H16" s="9">
        <v>2805</v>
      </c>
      <c r="I16" s="9">
        <v>2535</v>
      </c>
      <c r="J16" s="8">
        <f>SUM(D16:I16)</f>
        <v>17426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2:29" ht="15.75" thickBot="1" x14ac:dyDescent="0.3">
      <c r="B17" s="23" t="s">
        <v>10</v>
      </c>
      <c r="C17" s="2" t="s">
        <v>2</v>
      </c>
      <c r="D17" s="9">
        <v>418</v>
      </c>
      <c r="E17" s="9">
        <v>283</v>
      </c>
      <c r="F17" s="9">
        <v>257</v>
      </c>
      <c r="G17" s="9">
        <v>407</v>
      </c>
      <c r="H17" s="9">
        <v>437</v>
      </c>
      <c r="I17" s="9">
        <v>397</v>
      </c>
      <c r="J17" s="8">
        <f>SUM(D17:I17)</f>
        <v>2199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2:29" ht="15.75" thickBot="1" x14ac:dyDescent="0.3">
      <c r="B18" s="24"/>
      <c r="C18" s="2" t="s">
        <v>3</v>
      </c>
      <c r="D18" s="9">
        <v>479</v>
      </c>
      <c r="E18" s="9">
        <v>341</v>
      </c>
      <c r="F18" s="9">
        <v>292</v>
      </c>
      <c r="G18" s="9">
        <v>459</v>
      </c>
      <c r="H18" s="9">
        <v>507</v>
      </c>
      <c r="I18" s="9">
        <v>452</v>
      </c>
      <c r="J18" s="8">
        <f>SUM(D18:I18)</f>
        <v>2530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2:29" ht="15.75" thickBot="1" x14ac:dyDescent="0.3">
      <c r="B19" s="21" t="s">
        <v>11</v>
      </c>
      <c r="C19" s="2" t="s">
        <v>2</v>
      </c>
      <c r="D19" s="9">
        <v>573</v>
      </c>
      <c r="E19" s="9">
        <v>444</v>
      </c>
      <c r="F19" s="9">
        <v>1361</v>
      </c>
      <c r="G19" s="9">
        <v>2137</v>
      </c>
      <c r="H19" s="9">
        <v>1638</v>
      </c>
      <c r="I19" s="9">
        <v>1107</v>
      </c>
      <c r="J19" s="8">
        <f>SUM(D19:I19)</f>
        <v>7260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2:29" ht="15.75" thickBot="1" x14ac:dyDescent="0.3">
      <c r="B20" s="22"/>
      <c r="C20" s="2" t="s">
        <v>3</v>
      </c>
      <c r="D20" s="9">
        <v>522</v>
      </c>
      <c r="E20" s="9">
        <v>496</v>
      </c>
      <c r="F20" s="9">
        <v>1482</v>
      </c>
      <c r="G20" s="9">
        <v>1405</v>
      </c>
      <c r="H20" s="9">
        <v>1682</v>
      </c>
      <c r="I20" s="9">
        <v>1168</v>
      </c>
      <c r="J20" s="8">
        <f>SUM(D20:I20)</f>
        <v>6755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2:29" ht="15.75" thickBot="1" x14ac:dyDescent="0.3">
      <c r="B21" s="5" t="s">
        <v>12</v>
      </c>
      <c r="C21" s="2" t="s">
        <v>2</v>
      </c>
      <c r="D21" s="9">
        <v>969</v>
      </c>
      <c r="E21" s="9">
        <v>734</v>
      </c>
      <c r="F21" s="9">
        <v>679</v>
      </c>
      <c r="G21" s="9">
        <v>1234</v>
      </c>
      <c r="H21" s="9">
        <v>2863</v>
      </c>
      <c r="I21" s="9">
        <v>2639</v>
      </c>
      <c r="J21" s="8">
        <f>SUM(D21:I21)</f>
        <v>9118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2:29" ht="15.75" thickBot="1" x14ac:dyDescent="0.3">
      <c r="B22" s="5" t="s">
        <v>13</v>
      </c>
      <c r="C22" s="2" t="s">
        <v>3</v>
      </c>
      <c r="D22" s="9">
        <v>1020</v>
      </c>
      <c r="E22" s="9">
        <v>758</v>
      </c>
      <c r="F22" s="9">
        <v>810</v>
      </c>
      <c r="G22" s="9">
        <v>1458</v>
      </c>
      <c r="H22" s="9">
        <v>2535</v>
      </c>
      <c r="I22" s="9">
        <v>2972</v>
      </c>
      <c r="J22" s="8">
        <f>SUM(D22:I22)</f>
        <v>9553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2:29" ht="15.75" thickBot="1" x14ac:dyDescent="0.3">
      <c r="B23" s="21" t="s">
        <v>7</v>
      </c>
      <c r="C23" s="2" t="s">
        <v>2</v>
      </c>
      <c r="D23" s="9">
        <v>7233</v>
      </c>
      <c r="E23" s="9">
        <v>7440</v>
      </c>
      <c r="F23" s="9">
        <v>6570</v>
      </c>
      <c r="G23" s="9">
        <v>8063</v>
      </c>
      <c r="H23" s="9">
        <v>9878</v>
      </c>
      <c r="I23" s="9">
        <v>11148</v>
      </c>
      <c r="J23" s="8">
        <f>SUM(D23:I23)</f>
        <v>50332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2:29" ht="15.75" thickBot="1" x14ac:dyDescent="0.3">
      <c r="B24" s="22"/>
      <c r="C24" s="2" t="s">
        <v>3</v>
      </c>
      <c r="D24" s="9">
        <v>7577</v>
      </c>
      <c r="E24" s="9">
        <v>7617</v>
      </c>
      <c r="F24" s="9">
        <v>6819</v>
      </c>
      <c r="G24" s="9">
        <v>8117</v>
      </c>
      <c r="H24" s="9">
        <v>9665</v>
      </c>
      <c r="I24" s="9">
        <v>20499</v>
      </c>
      <c r="J24" s="8">
        <f>SUM(D24:I24)</f>
        <v>60294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2:29" ht="15.75" thickBot="1" x14ac:dyDescent="0.3">
      <c r="B25" s="19" t="s">
        <v>14</v>
      </c>
      <c r="C25" s="2" t="s">
        <v>2</v>
      </c>
      <c r="D25" s="9">
        <v>126</v>
      </c>
      <c r="E25" s="9">
        <v>171</v>
      </c>
      <c r="F25" s="9">
        <v>116</v>
      </c>
      <c r="G25" s="9">
        <v>91</v>
      </c>
      <c r="H25" s="9">
        <v>135</v>
      </c>
      <c r="I25" s="9">
        <v>184</v>
      </c>
      <c r="J25" s="8">
        <f>SUM(D25:I25)</f>
        <v>823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2:29" ht="15.75" thickBot="1" x14ac:dyDescent="0.3">
      <c r="B26" s="20"/>
      <c r="C26" s="2" t="s">
        <v>3</v>
      </c>
      <c r="D26" s="12">
        <v>135</v>
      </c>
      <c r="E26" s="12">
        <v>115</v>
      </c>
      <c r="F26" s="12">
        <v>109</v>
      </c>
      <c r="G26" s="12">
        <v>122</v>
      </c>
      <c r="H26" s="12">
        <v>116</v>
      </c>
      <c r="I26" s="12">
        <v>186</v>
      </c>
      <c r="J26" s="18">
        <f>SUM(C26:I26)</f>
        <v>783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</sheetData>
  <protectedRanges>
    <protectedRange password="F5AE" sqref="B3:B5 B8:B9 B12:B14" name="Rango1_3"/>
    <protectedRange password="F5AE" sqref="C3 C14" name="Rango1_1_2"/>
    <protectedRange password="F5AE" sqref="B6:B7" name="Rango1_2_2"/>
    <protectedRange password="F5AE" sqref="B10:B11" name="Rango1_2_4_2"/>
    <protectedRange password="F5AE" sqref="B15:B22" name="Rango1_12_2"/>
    <protectedRange password="F5AE" sqref="B23:B26" name="Rango1_13_2"/>
  </protectedRanges>
  <mergeCells count="11">
    <mergeCell ref="B17:B18"/>
    <mergeCell ref="B19:B20"/>
    <mergeCell ref="B23:B24"/>
    <mergeCell ref="B25:B26"/>
    <mergeCell ref="B4:B5"/>
    <mergeCell ref="B6:B7"/>
    <mergeCell ref="B8:B9"/>
    <mergeCell ref="B10:B11"/>
    <mergeCell ref="B12:B13"/>
    <mergeCell ref="B15:B16"/>
    <mergeCell ref="B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Angel TERCERO</dc:creator>
  <cp:lastModifiedBy>SETUP</cp:lastModifiedBy>
  <dcterms:created xsi:type="dcterms:W3CDTF">2025-12-30T23:14:24Z</dcterms:created>
  <dcterms:modified xsi:type="dcterms:W3CDTF">2026-02-06T13:53:14Z</dcterms:modified>
</cp:coreProperties>
</file>